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40" tabRatio="972" activeTab="1"/>
  </bookViews>
  <sheets>
    <sheet name="Додаток 3" sheetId="1" r:id="rId1"/>
    <sheet name="Додаток 4" sheetId="2" r:id="rId2"/>
  </sheets>
  <definedNames>
    <definedName name="_xlnm.Print_Area" localSheetId="0">'Додаток 3'!$A$1:$J$16</definedName>
    <definedName name="_xlnm.Print_Area" localSheetId="1">'Додаток 4'!$A$1:$J$17</definedName>
  </definedNames>
  <calcPr fullCalcOnLoad="1" refMode="R1C1"/>
</workbook>
</file>

<file path=xl/sharedStrings.xml><?xml version="1.0" encoding="utf-8"?>
<sst xmlns="http://schemas.openxmlformats.org/spreadsheetml/2006/main" count="46" uniqueCount="28">
  <si>
    <t>ВСЬОГО</t>
  </si>
  <si>
    <t xml:space="preserve">у т.ч. </t>
  </si>
  <si>
    <t>з державного бюджету</t>
  </si>
  <si>
    <t>з міцевого бюджету</t>
  </si>
  <si>
    <t>№ 
з/п</t>
  </si>
  <si>
    <t>у т.ч. узгоджена рішеннями теркомісій</t>
  </si>
  <si>
    <t>ВСЬОГО:</t>
  </si>
  <si>
    <t xml:space="preserve">Залишок невідшкодованої заборгованості з різниці в тарифах  
станом 
звітну дату
</t>
  </si>
  <si>
    <t>що утворилася станом на 01.01.2016</t>
  </si>
  <si>
    <t>тис. грн</t>
  </si>
  <si>
    <t>Назва підприємства</t>
  </si>
  <si>
    <t>Заборгованість з різниці в тарифах, що залишилася непогашеною станом на 01.01.2019</t>
  </si>
  <si>
    <t>Заборгованість з різниці в тарифах, нарахована у 2019 році (станом на звітну дату)</t>
  </si>
  <si>
    <t xml:space="preserve">Відшкодовано заборгованості 
з різниці в тарифах  у 2019 році станом на звітну дату 
</t>
  </si>
  <si>
    <t>що утворилась у 2016-2018 роках</t>
  </si>
  <si>
    <t>КП " Боярка-Водоканал"</t>
  </si>
  <si>
    <t>Головний економіст  Деремедведь Раїса Іванівна</t>
  </si>
  <si>
    <t xml:space="preserve">Виконавець  </t>
  </si>
  <si>
    <t>КП" Боярка-Водоканал"</t>
  </si>
  <si>
    <t>Головний економіст Деремедведь Раїса Іванівна</t>
  </si>
  <si>
    <t>тел.(04598) 41065 р-й</t>
  </si>
  <si>
    <t>тел.0674631365 р-й</t>
  </si>
  <si>
    <t>Виконавець:</t>
  </si>
  <si>
    <t>тел. 0674631365 р-й</t>
  </si>
  <si>
    <t>тел.( 04598) 41065 р-й</t>
  </si>
  <si>
    <t xml:space="preserve">ІНФОРМАЦІЯ 
щодо заборгованості з різниці між фактичними витратами та тарифами на послуги з централізованого водопостачання та водовідведення, постачання холодної води та водовідведення  для населення
(станом на 01 січня 2020 року)
по Київській області </t>
  </si>
  <si>
    <t>Фактично за січень-грудень 2019 року</t>
  </si>
  <si>
    <r>
      <t>ІНФОРМАЦІЯ 
щодо заборгованості з різниці між фактичними витратами та тарифами на послуги з централізованого водопостачання та водовідведення, постачання холодної води та водовідведення  для бюджетних установ
(станом на 01 січня 2020 року)
по Київській області</t>
    </r>
    <r>
      <rPr>
        <b/>
        <u val="single"/>
        <sz val="14"/>
        <color indexed="8"/>
        <rFont val="Times New Roman"/>
        <family val="1"/>
      </rPr>
      <t xml:space="preserve"> області</t>
    </r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</si>
</sst>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174" fontId="4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80" zoomScalePageLayoutView="0" workbookViewId="0" topLeftCell="A1">
      <selection activeCell="J7" sqref="J7"/>
    </sheetView>
  </sheetViews>
  <sheetFormatPr defaultColWidth="9.140625" defaultRowHeight="15"/>
  <cols>
    <col min="1" max="1" width="6.421875" style="0" customWidth="1"/>
    <col min="2" max="2" width="19.421875" style="0" customWidth="1"/>
    <col min="3" max="3" width="14.00390625" style="0" customWidth="1"/>
    <col min="4" max="4" width="15.140625" style="0" customWidth="1"/>
    <col min="5" max="5" width="15.28125" style="0" customWidth="1"/>
    <col min="6" max="6" width="19.7109375" style="0" customWidth="1"/>
    <col min="7" max="7" width="15.28125" style="0" customWidth="1"/>
    <col min="8" max="8" width="13.140625" style="0" customWidth="1"/>
    <col min="9" max="9" width="19.57421875" style="0" customWidth="1"/>
    <col min="10" max="10" width="26.421875" style="0" customWidth="1"/>
    <col min="11" max="11" width="13.8515625" style="0" customWidth="1"/>
  </cols>
  <sheetData>
    <row r="1" spans="1:10" ht="113.2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</row>
    <row r="2" spans="8:10" ht="15">
      <c r="H2" t="s">
        <v>26</v>
      </c>
      <c r="J2" s="7" t="s">
        <v>9</v>
      </c>
    </row>
    <row r="3" spans="1:10" ht="42.75" customHeight="1">
      <c r="A3" s="19" t="s">
        <v>4</v>
      </c>
      <c r="B3" s="20" t="s">
        <v>10</v>
      </c>
      <c r="C3" s="12" t="s">
        <v>11</v>
      </c>
      <c r="D3" s="12"/>
      <c r="E3" s="12"/>
      <c r="F3" s="14" t="s">
        <v>12</v>
      </c>
      <c r="G3" s="12" t="s">
        <v>13</v>
      </c>
      <c r="H3" s="12"/>
      <c r="I3" s="12"/>
      <c r="J3" s="12" t="s">
        <v>7</v>
      </c>
    </row>
    <row r="4" spans="1:10" ht="33" customHeight="1">
      <c r="A4" s="19"/>
      <c r="B4" s="21"/>
      <c r="C4" s="13" t="s">
        <v>8</v>
      </c>
      <c r="D4" s="12"/>
      <c r="E4" s="12" t="s">
        <v>14</v>
      </c>
      <c r="F4" s="15"/>
      <c r="G4" s="12"/>
      <c r="H4" s="12"/>
      <c r="I4" s="12"/>
      <c r="J4" s="12"/>
    </row>
    <row r="5" spans="1:10" ht="21" customHeight="1">
      <c r="A5" s="19"/>
      <c r="B5" s="21"/>
      <c r="C5" s="12" t="s">
        <v>0</v>
      </c>
      <c r="D5" s="12" t="s">
        <v>5</v>
      </c>
      <c r="E5" s="12"/>
      <c r="F5" s="15"/>
      <c r="G5" s="12" t="s">
        <v>0</v>
      </c>
      <c r="H5" s="12" t="s">
        <v>1</v>
      </c>
      <c r="I5" s="12"/>
      <c r="J5" s="12"/>
    </row>
    <row r="6" spans="1:10" ht="63.75" customHeight="1">
      <c r="A6" s="19"/>
      <c r="B6" s="22"/>
      <c r="C6" s="12"/>
      <c r="D6" s="12"/>
      <c r="E6" s="12"/>
      <c r="F6" s="16"/>
      <c r="G6" s="18"/>
      <c r="H6" s="5" t="s">
        <v>2</v>
      </c>
      <c r="I6" s="5" t="s">
        <v>3</v>
      </c>
      <c r="J6" s="12"/>
    </row>
    <row r="7" spans="1:11" ht="31.5">
      <c r="A7" s="2">
        <v>1</v>
      </c>
      <c r="B7" s="3" t="s">
        <v>15</v>
      </c>
      <c r="C7" s="8">
        <v>3913.88</v>
      </c>
      <c r="D7" s="8">
        <v>3913.88</v>
      </c>
      <c r="E7" s="8">
        <f>3972.1+1275.55+2298.93</f>
        <v>7546.58</v>
      </c>
      <c r="F7" s="8">
        <v>7946.8</v>
      </c>
      <c r="G7" s="8">
        <f>I7</f>
        <v>6826</v>
      </c>
      <c r="H7" s="8"/>
      <c r="I7" s="8">
        <v>6826</v>
      </c>
      <c r="J7" s="8">
        <f>C7+E7+F7-G7</f>
        <v>12581.259999999998</v>
      </c>
      <c r="K7" s="6"/>
    </row>
    <row r="8" spans="1:10" ht="15.75">
      <c r="A8" s="4"/>
      <c r="B8" s="4" t="s">
        <v>6</v>
      </c>
      <c r="C8" s="9">
        <f aca="true" t="shared" si="0" ref="C8:J8">SUM(C7:C7)</f>
        <v>3913.88</v>
      </c>
      <c r="D8" s="9">
        <f t="shared" si="0"/>
        <v>3913.88</v>
      </c>
      <c r="E8" s="9">
        <f t="shared" si="0"/>
        <v>7546.58</v>
      </c>
      <c r="F8" s="9">
        <f t="shared" si="0"/>
        <v>7946.8</v>
      </c>
      <c r="G8" s="9">
        <f t="shared" si="0"/>
        <v>6826</v>
      </c>
      <c r="H8" s="9">
        <f t="shared" si="0"/>
        <v>0</v>
      </c>
      <c r="I8" s="9">
        <f t="shared" si="0"/>
        <v>6826</v>
      </c>
      <c r="J8" s="9">
        <f t="shared" si="0"/>
        <v>12581.259999999998</v>
      </c>
    </row>
    <row r="9" spans="3:10" ht="15">
      <c r="C9" s="10"/>
      <c r="D9" s="10"/>
      <c r="E9" s="10"/>
      <c r="F9" s="10"/>
      <c r="G9" s="10"/>
      <c r="H9" s="10"/>
      <c r="I9" s="10"/>
      <c r="J9" s="11"/>
    </row>
    <row r="10" ht="15">
      <c r="J10" s="1"/>
    </row>
    <row r="11" spans="2:10" ht="15">
      <c r="B11" t="s">
        <v>17</v>
      </c>
      <c r="J11" s="1"/>
    </row>
    <row r="12" ht="15">
      <c r="B12" t="s">
        <v>16</v>
      </c>
    </row>
    <row r="13" ht="15">
      <c r="B13" t="s">
        <v>23</v>
      </c>
    </row>
    <row r="14" ht="15">
      <c r="B14" t="s">
        <v>24</v>
      </c>
    </row>
  </sheetData>
  <sheetProtection/>
  <mergeCells count="13">
    <mergeCell ref="A1:J1"/>
    <mergeCell ref="J3:J6"/>
    <mergeCell ref="G5:G6"/>
    <mergeCell ref="H5:I5"/>
    <mergeCell ref="D5:D6"/>
    <mergeCell ref="A3:A6"/>
    <mergeCell ref="B3:B6"/>
    <mergeCell ref="C3:E3"/>
    <mergeCell ref="C4:D4"/>
    <mergeCell ref="E4:E6"/>
    <mergeCell ref="C5:C6"/>
    <mergeCell ref="F3:F6"/>
    <mergeCell ref="G3:I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80" zoomScalePageLayoutView="0" workbookViewId="0" topLeftCell="A4">
      <selection activeCell="L3" sqref="L3"/>
    </sheetView>
  </sheetViews>
  <sheetFormatPr defaultColWidth="9.140625" defaultRowHeight="15"/>
  <cols>
    <col min="1" max="1" width="6.421875" style="0" customWidth="1"/>
    <col min="2" max="2" width="19.421875" style="0" customWidth="1"/>
    <col min="3" max="3" width="13.421875" style="0" customWidth="1"/>
    <col min="4" max="4" width="13.57421875" style="0" customWidth="1"/>
    <col min="5" max="5" width="13.421875" style="0" customWidth="1"/>
    <col min="6" max="6" width="20.00390625" style="0" customWidth="1"/>
    <col min="7" max="7" width="15.28125" style="0" customWidth="1"/>
    <col min="8" max="8" width="14.8515625" style="0" customWidth="1"/>
    <col min="9" max="9" width="17.421875" style="0" customWidth="1"/>
    <col min="10" max="10" width="19.8515625" style="0" customWidth="1"/>
  </cols>
  <sheetData>
    <row r="1" spans="1:10" ht="120.7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</row>
    <row r="2" spans="8:10" ht="15">
      <c r="H2" t="s">
        <v>26</v>
      </c>
      <c r="J2" s="7" t="s">
        <v>9</v>
      </c>
    </row>
    <row r="3" spans="1:10" ht="51" customHeight="1">
      <c r="A3" s="19" t="s">
        <v>4</v>
      </c>
      <c r="B3" s="20" t="s">
        <v>10</v>
      </c>
      <c r="C3" s="12" t="s">
        <v>11</v>
      </c>
      <c r="D3" s="12"/>
      <c r="E3" s="12"/>
      <c r="F3" s="14" t="s">
        <v>12</v>
      </c>
      <c r="G3" s="12" t="s">
        <v>13</v>
      </c>
      <c r="H3" s="12"/>
      <c r="I3" s="12"/>
      <c r="J3" s="12" t="s">
        <v>7</v>
      </c>
    </row>
    <row r="4" spans="1:10" ht="33" customHeight="1">
      <c r="A4" s="19"/>
      <c r="B4" s="21"/>
      <c r="C4" s="13" t="s">
        <v>8</v>
      </c>
      <c r="D4" s="12"/>
      <c r="E4" s="12" t="s">
        <v>14</v>
      </c>
      <c r="F4" s="15"/>
      <c r="G4" s="12"/>
      <c r="H4" s="12"/>
      <c r="I4" s="12"/>
      <c r="J4" s="12"/>
    </row>
    <row r="5" spans="1:10" ht="21" customHeight="1">
      <c r="A5" s="19"/>
      <c r="B5" s="21"/>
      <c r="C5" s="12" t="s">
        <v>0</v>
      </c>
      <c r="D5" s="12" t="s">
        <v>5</v>
      </c>
      <c r="E5" s="12"/>
      <c r="F5" s="15"/>
      <c r="G5" s="12" t="s">
        <v>0</v>
      </c>
      <c r="H5" s="12" t="s">
        <v>1</v>
      </c>
      <c r="I5" s="12"/>
      <c r="J5" s="12"/>
    </row>
    <row r="6" spans="1:10" ht="63.75" customHeight="1">
      <c r="A6" s="19"/>
      <c r="B6" s="22"/>
      <c r="C6" s="12"/>
      <c r="D6" s="12"/>
      <c r="E6" s="12"/>
      <c r="F6" s="16"/>
      <c r="G6" s="18"/>
      <c r="H6" s="5" t="s">
        <v>2</v>
      </c>
      <c r="I6" s="5" t="s">
        <v>3</v>
      </c>
      <c r="J6" s="12"/>
    </row>
    <row r="7" spans="1:11" ht="31.5">
      <c r="A7" s="2">
        <v>1</v>
      </c>
      <c r="B7" s="3" t="s">
        <v>18</v>
      </c>
      <c r="C7" s="8">
        <v>1395.5</v>
      </c>
      <c r="D7" s="8"/>
      <c r="E7" s="8">
        <f>790.1+1081.63+943.85</f>
        <v>2815.58</v>
      </c>
      <c r="F7" s="8">
        <v>133.1</v>
      </c>
      <c r="G7" s="8">
        <f>H7+I7</f>
        <v>0</v>
      </c>
      <c r="H7" s="8"/>
      <c r="I7" s="8"/>
      <c r="J7" s="8">
        <f>C7+E7+F7-G7</f>
        <v>4344.18</v>
      </c>
      <c r="K7" s="6"/>
    </row>
    <row r="8" spans="1:10" ht="15.75">
      <c r="A8" s="4"/>
      <c r="B8" s="4" t="s">
        <v>6</v>
      </c>
      <c r="C8" s="9">
        <f aca="true" t="shared" si="0" ref="C8:J8">SUM(C7:C7)</f>
        <v>1395.5</v>
      </c>
      <c r="D8" s="9">
        <f t="shared" si="0"/>
        <v>0</v>
      </c>
      <c r="E8" s="9">
        <f t="shared" si="0"/>
        <v>2815.58</v>
      </c>
      <c r="F8" s="9">
        <f t="shared" si="0"/>
        <v>133.1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4344.18</v>
      </c>
    </row>
    <row r="9" ht="15">
      <c r="J9" s="1"/>
    </row>
    <row r="10" ht="15">
      <c r="J10" s="1"/>
    </row>
    <row r="11" spans="2:10" ht="15">
      <c r="B11" t="s">
        <v>22</v>
      </c>
      <c r="J11" s="1"/>
    </row>
    <row r="12" ht="15">
      <c r="B12" t="s">
        <v>19</v>
      </c>
    </row>
    <row r="13" ht="15">
      <c r="B13" t="s">
        <v>21</v>
      </c>
    </row>
    <row r="14" ht="15">
      <c r="B14" t="s">
        <v>20</v>
      </c>
    </row>
  </sheetData>
  <sheetProtection/>
  <mergeCells count="13">
    <mergeCell ref="A1:J1"/>
    <mergeCell ref="J3:J6"/>
    <mergeCell ref="G5:G6"/>
    <mergeCell ref="H5:I5"/>
    <mergeCell ref="D5:D6"/>
    <mergeCell ref="A3:A6"/>
    <mergeCell ref="B3:B6"/>
    <mergeCell ref="C3:E3"/>
    <mergeCell ref="C4:D4"/>
    <mergeCell ref="E4:E6"/>
    <mergeCell ref="C5:C6"/>
    <mergeCell ref="F3:F6"/>
    <mergeCell ref="G3:I4"/>
  </mergeCells>
  <printOptions/>
  <pageMargins left="0.25" right="0.25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Кобзар Ігор Васильович</dc:creator>
  <cp:keywords/>
  <dc:description/>
  <cp:lastModifiedBy>User</cp:lastModifiedBy>
  <cp:lastPrinted>2020-01-24T08:28:37Z</cp:lastPrinted>
  <dcterms:created xsi:type="dcterms:W3CDTF">2017-09-14T09:34:43Z</dcterms:created>
  <dcterms:modified xsi:type="dcterms:W3CDTF">2020-01-24T08:33:18Z</dcterms:modified>
  <cp:category/>
  <cp:version/>
  <cp:contentType/>
  <cp:contentStatus/>
</cp:coreProperties>
</file>